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DATA-SVR1\kanagata\06home\製造課\05岩崎\etc\iwa\2026年度\市民バドミントン大会\"/>
    </mc:Choice>
  </mc:AlternateContent>
  <xr:revisionPtr revIDLastSave="0" documentId="13_ncr:1_{7532AA5D-8665-4756-8CB2-008E2BA8BF9E}" xr6:coauthVersionLast="47" xr6:coauthVersionMax="47" xr10:uidLastSave="{00000000-0000-0000-0000-000000000000}"/>
  <bookViews>
    <workbookView xWindow="-120" yWindow="-120" windowWidth="38640" windowHeight="21120" xr2:uid="{A9ABA75C-D0CC-4A47-8308-F5E4B6856EDD}"/>
  </bookViews>
  <sheets>
    <sheet name="大会申込書" sheetId="1" r:id="rId1"/>
  </sheets>
  <definedNames>
    <definedName name="_xlnm.Print_Area" localSheetId="0">大会申込書!$H$1:$T$72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44" i="1" l="1"/>
  <c r="S42" i="1"/>
  <c r="S39" i="1"/>
  <c r="S37" i="1"/>
  <c r="S14" i="1"/>
  <c r="S12" i="1"/>
  <c r="F17" i="1"/>
  <c r="F16" i="1"/>
  <c r="F15" i="1"/>
  <c r="F14" i="1"/>
  <c r="F13" i="1"/>
  <c r="F12" i="1"/>
  <c r="F11" i="1"/>
  <c r="F10" i="1"/>
  <c r="F9" i="1"/>
  <c r="S64" i="1" s="1"/>
  <c r="S17" i="1" l="1"/>
  <c r="S47" i="1"/>
  <c r="S19" i="1"/>
  <c r="S49" i="1"/>
  <c r="S22" i="1"/>
  <c r="S52" i="1"/>
  <c r="S24" i="1"/>
  <c r="S54" i="1"/>
  <c r="S27" i="1"/>
  <c r="S57" i="1"/>
  <c r="S29" i="1"/>
  <c r="S59" i="1"/>
  <c r="S32" i="1"/>
  <c r="S62" i="1"/>
  <c r="S34" i="1"/>
  <c r="P69" i="1" l="1"/>
  <c r="R64" i="1"/>
  <c r="R62" i="1"/>
  <c r="R59" i="1"/>
  <c r="R57" i="1"/>
  <c r="R54" i="1"/>
  <c r="R52" i="1"/>
  <c r="R49" i="1"/>
  <c r="R47" i="1"/>
  <c r="R44" i="1"/>
  <c r="R42" i="1"/>
  <c r="R39" i="1"/>
  <c r="R37" i="1"/>
  <c r="R34" i="1"/>
  <c r="R32" i="1"/>
  <c r="R29" i="1"/>
  <c r="R27" i="1"/>
  <c r="R24" i="1"/>
  <c r="R22" i="1"/>
  <c r="R19" i="1"/>
  <c r="R17" i="1"/>
  <c r="R14" i="1"/>
  <c r="R12" i="1"/>
  <c r="P68" i="1" l="1"/>
  <c r="P71" i="1" s="1"/>
</calcChain>
</file>

<file path=xl/sharedStrings.xml><?xml version="1.0" encoding="utf-8"?>
<sst xmlns="http://schemas.openxmlformats.org/spreadsheetml/2006/main" count="54" uniqueCount="40">
  <si>
    <t>例</t>
    <rPh sb="0" eb="1">
      <t>レイ</t>
    </rPh>
    <phoneticPr fontId="1"/>
  </si>
  <si>
    <t>クラス</t>
    <phoneticPr fontId="1"/>
  </si>
  <si>
    <t>男女</t>
    <rPh sb="0" eb="2">
      <t>ダンジョ</t>
    </rPh>
    <phoneticPr fontId="1"/>
  </si>
  <si>
    <t>区分</t>
    <rPh sb="0" eb="2">
      <t>クブン</t>
    </rPh>
    <phoneticPr fontId="1"/>
  </si>
  <si>
    <t>参加費</t>
    <rPh sb="0" eb="3">
      <t>サンカヒ</t>
    </rPh>
    <phoneticPr fontId="1"/>
  </si>
  <si>
    <t>協会登録</t>
    <rPh sb="0" eb="2">
      <t>キョウカイ</t>
    </rPh>
    <rPh sb="2" eb="4">
      <t>トウロク</t>
    </rPh>
    <phoneticPr fontId="1"/>
  </si>
  <si>
    <t>登録費</t>
    <rPh sb="0" eb="3">
      <t>トウロクヒ</t>
    </rPh>
    <phoneticPr fontId="1"/>
  </si>
  <si>
    <t>A</t>
    <phoneticPr fontId="1"/>
  </si>
  <si>
    <t>B</t>
    <phoneticPr fontId="1"/>
  </si>
  <si>
    <t>C</t>
    <phoneticPr fontId="1"/>
  </si>
  <si>
    <t>男</t>
    <rPh sb="0" eb="1">
      <t>オトコ</t>
    </rPh>
    <phoneticPr fontId="1"/>
  </si>
  <si>
    <t>女</t>
    <rPh sb="0" eb="1">
      <t>オンナ</t>
    </rPh>
    <phoneticPr fontId="1"/>
  </si>
  <si>
    <t>一般</t>
    <rPh sb="0" eb="2">
      <t>イッパン</t>
    </rPh>
    <phoneticPr fontId="1"/>
  </si>
  <si>
    <t>高校生</t>
    <rPh sb="0" eb="3">
      <t>コウコウセイ</t>
    </rPh>
    <phoneticPr fontId="1"/>
  </si>
  <si>
    <t>中学生</t>
    <rPh sb="0" eb="3">
      <t>チュウガクセイ</t>
    </rPh>
    <phoneticPr fontId="1"/>
  </si>
  <si>
    <t>済</t>
    <rPh sb="0" eb="1">
      <t>スミ</t>
    </rPh>
    <phoneticPr fontId="1"/>
  </si>
  <si>
    <t>未</t>
    <rPh sb="0" eb="1">
      <t>ミ</t>
    </rPh>
    <phoneticPr fontId="1"/>
  </si>
  <si>
    <t>A</t>
  </si>
  <si>
    <t>No.</t>
    <phoneticPr fontId="1"/>
  </si>
  <si>
    <t>クラス</t>
  </si>
  <si>
    <t>名前</t>
    <rPh sb="0" eb="2">
      <t>ナマエ</t>
    </rPh>
    <phoneticPr fontId="1"/>
  </si>
  <si>
    <t>登録クラブ</t>
    <rPh sb="0" eb="2">
      <t>トウロク</t>
    </rPh>
    <phoneticPr fontId="1"/>
  </si>
  <si>
    <t>体協</t>
    <rPh sb="0" eb="2">
      <t>タイキョウ</t>
    </rPh>
    <phoneticPr fontId="1"/>
  </si>
  <si>
    <t>申込責任者</t>
    <rPh sb="0" eb="2">
      <t>モウシコミ</t>
    </rPh>
    <rPh sb="2" eb="5">
      <t>セキニンシャ</t>
    </rPh>
    <phoneticPr fontId="1"/>
  </si>
  <si>
    <t>連絡先℡</t>
    <rPh sb="0" eb="3">
      <t>レンラクサキ</t>
    </rPh>
    <phoneticPr fontId="1"/>
  </si>
  <si>
    <t>クラブ</t>
    <phoneticPr fontId="1"/>
  </si>
  <si>
    <t>合計</t>
    <rPh sb="0" eb="2">
      <t>ゴウケイ</t>
    </rPh>
    <phoneticPr fontId="1"/>
  </si>
  <si>
    <t>円</t>
    <rPh sb="0" eb="1">
      <t>エン</t>
    </rPh>
    <phoneticPr fontId="1"/>
  </si>
  <si>
    <t>協会登録費</t>
    <rPh sb="0" eb="2">
      <t>キョウカイ</t>
    </rPh>
    <rPh sb="2" eb="5">
      <t>トウロクヒ</t>
    </rPh>
    <phoneticPr fontId="1"/>
  </si>
  <si>
    <t>協会登録費</t>
    <rPh sb="0" eb="2">
      <t>キョウカイ</t>
    </rPh>
    <rPh sb="2" eb="4">
      <t>トウロク</t>
    </rPh>
    <rPh sb="4" eb="5">
      <t>ヒ</t>
    </rPh>
    <phoneticPr fontId="1"/>
  </si>
  <si>
    <t>みどり　太郎</t>
    <rPh sb="4" eb="6">
      <t>タロウ</t>
    </rPh>
    <phoneticPr fontId="1"/>
  </si>
  <si>
    <t>みどり　花子</t>
    <rPh sb="4" eb="6">
      <t>ハナコ</t>
    </rPh>
    <phoneticPr fontId="1"/>
  </si>
  <si>
    <t>第21回みどり市民バドミントン大会申込書</t>
    <rPh sb="0" eb="1">
      <t>ダイ</t>
    </rPh>
    <rPh sb="3" eb="4">
      <t>カイ</t>
    </rPh>
    <rPh sb="7" eb="9">
      <t>シミン</t>
    </rPh>
    <rPh sb="15" eb="17">
      <t>タイカイ</t>
    </rPh>
    <rPh sb="17" eb="20">
      <t>モウシコミショ</t>
    </rPh>
    <phoneticPr fontId="1"/>
  </si>
  <si>
    <t>令和8年8月18日（火）19時必着</t>
    <rPh sb="0" eb="2">
      <t>レイワ</t>
    </rPh>
    <rPh sb="3" eb="4">
      <t>ネン</t>
    </rPh>
    <rPh sb="5" eb="6">
      <t>ガツ</t>
    </rPh>
    <rPh sb="8" eb="9">
      <t>ヒ</t>
    </rPh>
    <rPh sb="10" eb="11">
      <t>ヒ</t>
    </rPh>
    <rPh sb="14" eb="15">
      <t>ジ</t>
    </rPh>
    <rPh sb="15" eb="17">
      <t>ヒッチャク</t>
    </rPh>
    <phoneticPr fontId="1"/>
  </si>
  <si>
    <t>免除</t>
    <rPh sb="0" eb="2">
      <t>メンジョ</t>
    </rPh>
    <phoneticPr fontId="1"/>
  </si>
  <si>
    <t>住所（市、郡で可）</t>
    <rPh sb="0" eb="2">
      <t>ジュウショ</t>
    </rPh>
    <rPh sb="3" eb="4">
      <t>シ</t>
    </rPh>
    <rPh sb="5" eb="6">
      <t>グン</t>
    </rPh>
    <rPh sb="7" eb="8">
      <t>カ</t>
    </rPh>
    <phoneticPr fontId="1"/>
  </si>
  <si>
    <t>みどり市</t>
    <rPh sb="3" eb="4">
      <t>シ</t>
    </rPh>
    <phoneticPr fontId="1"/>
  </si>
  <si>
    <t>桐生市</t>
    <rPh sb="0" eb="3">
      <t>キリュウシ</t>
    </rPh>
    <phoneticPr fontId="1"/>
  </si>
  <si>
    <t>初心者</t>
    <rPh sb="0" eb="3">
      <t>ショシンシャ</t>
    </rPh>
    <phoneticPr fontId="1"/>
  </si>
  <si>
    <t>※みどり市内在住・在勤・在学者又はみどり市初心者講習受講者でみどり市バドミントン協会未登録者について。今回に協会登録せずに参加可能です。該当者は協会登録の欄で免除を選択してください。次回大会参加時は、協会登録が必要になります。　　　　　　　　　　　　　※氏名のフリガナは、記入しないでください。</t>
    <rPh sb="4" eb="5">
      <t>シ</t>
    </rPh>
    <rPh sb="5" eb="6">
      <t>ナイ</t>
    </rPh>
    <rPh sb="6" eb="8">
      <t>ザイジュウ</t>
    </rPh>
    <rPh sb="9" eb="11">
      <t>ザイキン</t>
    </rPh>
    <rPh sb="12" eb="14">
      <t>ザイガク</t>
    </rPh>
    <rPh sb="14" eb="15">
      <t>シャ</t>
    </rPh>
    <rPh sb="15" eb="16">
      <t>マタ</t>
    </rPh>
    <rPh sb="20" eb="21">
      <t>シ</t>
    </rPh>
    <rPh sb="21" eb="26">
      <t>ショシンシャコウシュウ</t>
    </rPh>
    <rPh sb="26" eb="29">
      <t>ジュコウシャ</t>
    </rPh>
    <rPh sb="33" eb="34">
      <t>シ</t>
    </rPh>
    <rPh sb="40" eb="42">
      <t>キョウカイ</t>
    </rPh>
    <rPh sb="42" eb="46">
      <t>ミトウロクシャ</t>
    </rPh>
    <rPh sb="54" eb="56">
      <t>キョウカイ</t>
    </rPh>
    <rPh sb="61" eb="63">
      <t>サンカ</t>
    </rPh>
    <rPh sb="63" eb="65">
      <t>カノウ</t>
    </rPh>
    <rPh sb="68" eb="71">
      <t>ガイトウシャ</t>
    </rPh>
    <rPh sb="72" eb="76">
      <t>キョウカイトウロク</t>
    </rPh>
    <rPh sb="77" eb="78">
      <t>ラン</t>
    </rPh>
    <rPh sb="79" eb="81">
      <t>メンジョ</t>
    </rPh>
    <rPh sb="82" eb="84">
      <t>センタク</t>
    </rPh>
    <rPh sb="91" eb="93">
      <t>ジカイ</t>
    </rPh>
    <rPh sb="93" eb="95">
      <t>タイカイ</t>
    </rPh>
    <rPh sb="95" eb="97">
      <t>サンカ</t>
    </rPh>
    <rPh sb="97" eb="98">
      <t>ジ</t>
    </rPh>
    <rPh sb="100" eb="104">
      <t>キョウカイトウロク</t>
    </rPh>
    <rPh sb="105" eb="107">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</si>
</sst>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1" x14ac:knownFonts="1">
    <font>
      <sz val="11"/>
      <color theme="1"/>
      <name val="游ゴシック"/>
      <family val="2"/>
      <charset val="128"/>
      <scheme val="minor"/>
    </font>
    <font>
      <sz val="6"/>
      <name val="游ゴシック"/>
      <family val="2"/>
      <charset val="128"/>
      <scheme val="minor"/>
    </font>
    <font>
      <sz val="12"/>
      <color theme="1"/>
      <name val="HGP明朝E"/>
      <family val="1"/>
      <charset val="128"/>
    </font>
    <font>
      <sz val="14"/>
      <color theme="1"/>
      <name val="HGP明朝E"/>
      <family val="1"/>
      <charset val="128"/>
    </font>
    <font>
      <sz val="12"/>
      <color theme="1"/>
      <name val="HGS明朝E"/>
      <family val="1"/>
      <charset val="128"/>
    </font>
    <font>
      <sz val="22"/>
      <color theme="9"/>
      <name val="HGP明朝E"/>
      <family val="1"/>
      <charset val="128"/>
    </font>
    <font>
      <sz val="11"/>
      <color theme="1"/>
      <name val="HGP明朝E"/>
      <family val="1"/>
      <charset val="128"/>
    </font>
    <font>
      <sz val="11"/>
      <color theme="1"/>
      <name val="HGS明朝E"/>
      <family val="1"/>
      <charset val="128"/>
    </font>
    <font>
      <sz val="16"/>
      <color theme="1"/>
      <name val="HGP明朝E"/>
      <family val="1"/>
      <charset val="128"/>
    </font>
    <font>
      <sz val="12"/>
      <color theme="1"/>
      <name val="游ゴシック"/>
      <family val="2"/>
      <charset val="128"/>
      <scheme val="minor"/>
    </font>
    <font>
      <sz val="11"/>
      <color theme="1"/>
      <name val="Meiryo UI"/>
      <family val="3"/>
      <charset val="128"/>
    </font>
  </fonts>
  <fills count="3">
    <fill>
      <patternFill patternType="none"/>
    </fill>
    <fill>
      <patternFill patternType="gray125"/>
    </fill>
    <fill>
      <patternFill patternType="solid">
        <fgColor theme="2" tint="-9.9948118533890809E-2"/>
        <bgColor indexed="64"/>
      </patternFill>
    </fill>
  </fills>
  <borders count="14">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right/>
      <top style="thin">
        <color auto="1"/>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s>
  <cellStyleXfs count="1">
    <xf numFmtId="0" fontId="0" fillId="0" borderId="0">
      <alignment vertical="center"/>
    </xf>
  </cellStyleXfs>
  <cellXfs count="59">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Alignment="1">
      <alignment horizontal="center" vertical="center" shrinkToFit="1"/>
    </xf>
    <xf numFmtId="0" fontId="2" fillId="0" borderId="0" xfId="0" applyFont="1" applyAlignment="1">
      <alignment horizontal="center" vertical="center"/>
    </xf>
    <xf numFmtId="0" fontId="6" fillId="0" borderId="5" xfId="0" applyFont="1" applyBorder="1" applyAlignment="1">
      <alignment horizontal="center" vertical="center" shrinkToFit="1"/>
    </xf>
    <xf numFmtId="0" fontId="7" fillId="0" borderId="5" xfId="0" applyFont="1" applyBorder="1" applyAlignment="1">
      <alignment horizontal="center" vertical="center" shrinkToFit="1"/>
    </xf>
    <xf numFmtId="0" fontId="3" fillId="0" borderId="7" xfId="0" applyFont="1" applyBorder="1" applyAlignment="1">
      <alignment horizontal="left" vertical="center" shrinkToFit="1"/>
    </xf>
    <xf numFmtId="0" fontId="3" fillId="0" borderId="6" xfId="0" applyFont="1" applyBorder="1" applyAlignment="1">
      <alignment horizontal="left" vertical="center" shrinkToFit="1"/>
    </xf>
    <xf numFmtId="0" fontId="3" fillId="0" borderId="10" xfId="0" applyFont="1" applyBorder="1" applyAlignment="1">
      <alignment horizontal="left" vertical="center" shrinkToFit="1"/>
    </xf>
    <xf numFmtId="0" fontId="3" fillId="0" borderId="4" xfId="0" applyFont="1" applyBorder="1" applyAlignment="1">
      <alignment horizontal="center" vertical="center" shrinkToFit="1"/>
    </xf>
    <xf numFmtId="0" fontId="3" fillId="0" borderId="8" xfId="0" applyFont="1" applyBorder="1" applyAlignment="1">
      <alignment horizontal="center" vertical="center" shrinkToFit="1"/>
    </xf>
    <xf numFmtId="0" fontId="10" fillId="0" borderId="0" xfId="0" applyFont="1" applyAlignment="1" applyProtection="1">
      <protection locked="0"/>
    </xf>
    <xf numFmtId="0" fontId="6" fillId="0" borderId="0" xfId="0" applyFont="1" applyAlignment="1" applyProtection="1">
      <protection locked="0"/>
    </xf>
    <xf numFmtId="0" fontId="6" fillId="0" borderId="0" xfId="0" applyFont="1" applyAlignment="1">
      <alignment horizontal="center" vertical="center" shrinkToFit="1"/>
    </xf>
    <xf numFmtId="0" fontId="0" fillId="0" borderId="11" xfId="0" applyBorder="1">
      <alignment vertical="center"/>
    </xf>
    <xf numFmtId="0" fontId="2" fillId="0" borderId="1" xfId="0" applyFont="1" applyBorder="1" applyAlignment="1" applyProtection="1">
      <alignment horizontal="center" vertical="center" shrinkToFit="1"/>
      <protection locked="0"/>
    </xf>
    <xf numFmtId="0" fontId="2" fillId="0" borderId="3" xfId="0" applyFont="1" applyBorder="1" applyAlignment="1" applyProtection="1">
      <alignment horizontal="center" vertical="center" shrinkToFit="1"/>
      <protection locked="0"/>
    </xf>
    <xf numFmtId="0" fontId="2" fillId="2" borderId="1" xfId="0" applyFont="1" applyFill="1" applyBorder="1" applyAlignment="1" applyProtection="1">
      <alignment horizontal="center" vertical="center" shrinkToFit="1"/>
      <protection locked="0"/>
    </xf>
    <xf numFmtId="0" fontId="2" fillId="2" borderId="3" xfId="0" applyFont="1" applyFill="1" applyBorder="1" applyAlignment="1" applyProtection="1">
      <alignment horizontal="center" vertical="center" shrinkToFit="1"/>
      <protection locked="0"/>
    </xf>
    <xf numFmtId="0" fontId="0" fillId="0" borderId="6" xfId="0" applyBorder="1" applyAlignment="1">
      <alignment horizontal="right" vertical="center" shrinkToFit="1"/>
    </xf>
    <xf numFmtId="0" fontId="8" fillId="0" borderId="0" xfId="0" applyFont="1" applyAlignment="1">
      <alignment horizontal="center" vertical="center" shrinkToFit="1"/>
    </xf>
    <xf numFmtId="0" fontId="8" fillId="0" borderId="5" xfId="0" applyFont="1" applyBorder="1" applyAlignment="1">
      <alignment horizontal="center" vertical="center" shrinkToFit="1"/>
    </xf>
    <xf numFmtId="0" fontId="6" fillId="0" borderId="0" xfId="0" applyFont="1" applyAlignment="1">
      <alignment horizontal="left" vertical="center" shrinkToFit="1"/>
    </xf>
    <xf numFmtId="0" fontId="2" fillId="0" borderId="6" xfId="0" applyFont="1" applyBorder="1" applyAlignment="1">
      <alignment horizontal="center" vertical="center" shrinkToFit="1"/>
    </xf>
    <xf numFmtId="0" fontId="2" fillId="2" borderId="4" xfId="0" applyFont="1" applyFill="1" applyBorder="1" applyAlignment="1">
      <alignment horizontal="center" vertical="center" shrinkToFit="1"/>
    </xf>
    <xf numFmtId="0" fontId="2" fillId="2" borderId="4" xfId="0" applyFont="1" applyFill="1" applyBorder="1" applyAlignment="1">
      <alignment vertical="center" shrinkToFit="1"/>
    </xf>
    <xf numFmtId="0" fontId="2" fillId="0" borderId="4" xfId="0" applyFont="1" applyBorder="1" applyAlignment="1">
      <alignment horizontal="center" vertical="center" shrinkToFit="1"/>
    </xf>
    <xf numFmtId="0" fontId="2" fillId="0" borderId="4" xfId="0" applyFont="1" applyBorder="1" applyAlignment="1">
      <alignment vertical="center" shrinkToFit="1"/>
    </xf>
    <xf numFmtId="49" fontId="7" fillId="0" borderId="5" xfId="0" applyNumberFormat="1" applyFont="1" applyBorder="1" applyAlignment="1">
      <alignment horizontal="center" vertical="center" shrinkToFit="1"/>
    </xf>
    <xf numFmtId="0" fontId="0" fillId="0" borderId="5" xfId="0" applyBorder="1" applyAlignment="1">
      <alignment horizontal="center" vertical="center" shrinkToFit="1"/>
    </xf>
    <xf numFmtId="0" fontId="6" fillId="0" borderId="5" xfId="0" applyFont="1" applyBorder="1" applyAlignment="1">
      <alignment horizontal="center" vertical="center" shrinkToFit="1"/>
    </xf>
    <xf numFmtId="0" fontId="2" fillId="0" borderId="1" xfId="0" applyFont="1" applyBorder="1" applyAlignment="1">
      <alignment horizontal="center" vertical="center" shrinkToFit="1"/>
    </xf>
    <xf numFmtId="0" fontId="9" fillId="0" borderId="3"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4" fillId="0" borderId="1" xfId="0" applyFont="1" applyBorder="1" applyAlignment="1">
      <alignment horizontal="center" vertical="center" shrinkToFit="1"/>
    </xf>
    <xf numFmtId="0" fontId="4" fillId="0" borderId="3" xfId="0" applyFont="1" applyBorder="1" applyAlignment="1">
      <alignment horizontal="center" vertical="center" shrinkToFit="1"/>
    </xf>
    <xf numFmtId="0" fontId="2" fillId="0" borderId="3" xfId="0" applyFont="1" applyBorder="1" applyAlignment="1">
      <alignment horizontal="center" vertical="center" shrinkToFit="1"/>
    </xf>
    <xf numFmtId="0" fontId="0" fillId="0" borderId="3" xfId="0" applyBorder="1" applyAlignment="1">
      <alignment horizontal="center" vertical="center" shrinkToFit="1"/>
    </xf>
    <xf numFmtId="0" fontId="2" fillId="0" borderId="2" xfId="0" applyFont="1" applyBorder="1" applyAlignment="1">
      <alignment horizontal="center" vertical="center" shrinkToFi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2" fillId="2" borderId="1" xfId="0" applyFont="1" applyFill="1" applyBorder="1" applyAlignment="1">
      <alignment horizontal="center" vertical="center" shrinkToFit="1"/>
    </xf>
    <xf numFmtId="0" fontId="9" fillId="2" borderId="3" xfId="0" applyFont="1" applyFill="1" applyBorder="1" applyAlignment="1">
      <alignment horizontal="center" vertical="center" shrinkToFit="1"/>
    </xf>
    <xf numFmtId="0" fontId="6" fillId="0" borderId="0" xfId="0" applyFont="1" applyAlignment="1">
      <alignment horizontal="left" vertical="center" wrapText="1"/>
    </xf>
    <xf numFmtId="0" fontId="0" fillId="0" borderId="0" xfId="0" applyAlignment="1">
      <alignment horizontal="left" vertical="center" wrapText="1"/>
    </xf>
    <xf numFmtId="3" fontId="8" fillId="0" borderId="4" xfId="0" applyNumberFormat="1" applyFont="1" applyBorder="1" applyAlignment="1">
      <alignment horizontal="center" vertical="center" shrinkToFit="1"/>
    </xf>
    <xf numFmtId="0" fontId="0" fillId="0" borderId="4" xfId="0" applyBorder="1" applyAlignment="1">
      <alignment horizontal="center" vertical="center" shrinkToFit="1"/>
    </xf>
    <xf numFmtId="0" fontId="0" fillId="0" borderId="12" xfId="0" applyBorder="1" applyAlignment="1">
      <alignment horizontal="center" vertical="center" shrinkToFit="1"/>
    </xf>
    <xf numFmtId="176" fontId="8" fillId="0" borderId="9" xfId="0" applyNumberFormat="1" applyFont="1" applyBorder="1" applyAlignment="1">
      <alignment horizontal="center" vertical="center" shrinkToFit="1"/>
    </xf>
    <xf numFmtId="0" fontId="0" fillId="0" borderId="9" xfId="0" applyBorder="1" applyAlignment="1">
      <alignment horizontal="center" vertical="center" shrinkToFit="1"/>
    </xf>
    <xf numFmtId="0" fontId="0" fillId="0" borderId="13" xfId="0" applyBorder="1" applyAlignment="1">
      <alignment horizontal="center" vertical="center" shrinkToFit="1"/>
    </xf>
    <xf numFmtId="0" fontId="5" fillId="0" borderId="0" xfId="0" applyFont="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AD845-95AF-4669-9C11-26C096BC49CB}">
  <sheetPr>
    <pageSetUpPr fitToPage="1"/>
  </sheetPr>
  <dimension ref="A1:S71"/>
  <sheetViews>
    <sheetView tabSelected="1" topLeftCell="H3" zoomScaleNormal="100" workbookViewId="0">
      <selection activeCell="N62" sqref="N62:N63"/>
    </sheetView>
  </sheetViews>
  <sheetFormatPr defaultRowHeight="18.75" x14ac:dyDescent="0.4"/>
  <cols>
    <col min="1" max="5" width="9" hidden="1" customWidth="1"/>
    <col min="6" max="6" width="9.25" hidden="1" customWidth="1"/>
    <col min="7" max="7" width="9" hidden="1" customWidth="1"/>
    <col min="8" max="8" width="4" customWidth="1"/>
    <col min="9" max="9" width="4.625" customWidth="1"/>
    <col min="10" max="10" width="2.625" customWidth="1"/>
    <col min="11" max="11" width="8.625" customWidth="1"/>
    <col min="12" max="12" width="5.625" customWidth="1"/>
    <col min="13" max="13" width="21.625" customWidth="1"/>
    <col min="14" max="16" width="8.5" customWidth="1"/>
    <col min="20" max="20" width="4" customWidth="1"/>
  </cols>
  <sheetData>
    <row r="1" spans="1:19" ht="12" customHeight="1" x14ac:dyDescent="0.4"/>
    <row r="2" spans="1:19" ht="34.5" customHeight="1" x14ac:dyDescent="0.4">
      <c r="D2" s="4"/>
      <c r="E2" s="4"/>
      <c r="F2" s="4"/>
      <c r="H2" s="3"/>
      <c r="I2" s="58" t="s">
        <v>32</v>
      </c>
      <c r="J2" s="58"/>
      <c r="K2" s="58"/>
      <c r="L2" s="58"/>
      <c r="M2" s="58"/>
      <c r="N2" s="58"/>
      <c r="O2" s="58"/>
      <c r="P2" s="58"/>
      <c r="Q2" s="58"/>
      <c r="R2" s="58"/>
      <c r="S2" s="58"/>
    </row>
    <row r="3" spans="1:19" ht="12" customHeight="1" x14ac:dyDescent="0.4">
      <c r="A3" s="4"/>
      <c r="B3" s="4"/>
      <c r="C3" s="4"/>
      <c r="D3" s="4"/>
      <c r="E3" s="4"/>
      <c r="F3" s="4"/>
      <c r="G3" s="4"/>
      <c r="H3" s="3"/>
    </row>
    <row r="4" spans="1:19" ht="12" customHeight="1" x14ac:dyDescent="0.4">
      <c r="D4" s="4"/>
      <c r="E4" s="4"/>
      <c r="F4" s="4"/>
      <c r="G4" s="4"/>
      <c r="H4" s="3"/>
    </row>
    <row r="5" spans="1:19" ht="22.5" customHeight="1" x14ac:dyDescent="0.4">
      <c r="A5" s="4"/>
      <c r="B5" s="4"/>
      <c r="C5" s="4"/>
      <c r="D5" s="4"/>
      <c r="E5" s="4"/>
      <c r="F5" s="4"/>
      <c r="G5" s="4"/>
      <c r="H5" s="3"/>
      <c r="K5" s="21"/>
      <c r="L5" s="21"/>
      <c r="M5" s="21"/>
      <c r="N5" s="23" t="s">
        <v>25</v>
      </c>
      <c r="O5" s="5" t="s">
        <v>23</v>
      </c>
      <c r="P5" s="31"/>
      <c r="Q5" s="30"/>
      <c r="R5" s="30"/>
      <c r="S5" s="30"/>
    </row>
    <row r="6" spans="1:19" ht="12" customHeight="1" x14ac:dyDescent="0.4">
      <c r="E6" s="4"/>
      <c r="F6" s="4"/>
      <c r="G6" s="4"/>
      <c r="H6" s="3"/>
      <c r="K6" s="22"/>
      <c r="L6" s="22"/>
      <c r="M6" s="22"/>
      <c r="N6" s="23"/>
    </row>
    <row r="7" spans="1:19" ht="22.5" customHeight="1" x14ac:dyDescent="0.4">
      <c r="A7" s="4"/>
      <c r="B7" s="4"/>
      <c r="C7" s="4"/>
      <c r="D7" s="4"/>
      <c r="E7" s="4"/>
      <c r="F7" s="4"/>
      <c r="G7" s="4"/>
      <c r="H7" s="3"/>
      <c r="K7" s="24" t="s">
        <v>33</v>
      </c>
      <c r="L7" s="24"/>
      <c r="M7" s="24"/>
      <c r="O7" s="6" t="s">
        <v>24</v>
      </c>
      <c r="P7" s="29"/>
      <c r="Q7" s="30"/>
      <c r="R7" s="30"/>
      <c r="S7" s="30"/>
    </row>
    <row r="8" spans="1:19" ht="12" customHeight="1" x14ac:dyDescent="0.4">
      <c r="A8" s="4" t="s">
        <v>1</v>
      </c>
      <c r="B8" s="4" t="s">
        <v>2</v>
      </c>
      <c r="C8" s="4" t="s">
        <v>3</v>
      </c>
      <c r="D8" s="4" t="s">
        <v>4</v>
      </c>
      <c r="E8" s="4" t="s">
        <v>5</v>
      </c>
      <c r="F8" s="4"/>
      <c r="G8" s="4" t="s">
        <v>6</v>
      </c>
      <c r="H8" s="3"/>
    </row>
    <row r="9" spans="1:19" ht="12" customHeight="1" x14ac:dyDescent="0.25">
      <c r="A9" s="4" t="s">
        <v>7</v>
      </c>
      <c r="B9" s="4" t="s">
        <v>10</v>
      </c>
      <c r="C9" s="4" t="s">
        <v>12</v>
      </c>
      <c r="D9" s="4">
        <v>1000</v>
      </c>
      <c r="E9" s="4" t="s">
        <v>15</v>
      </c>
      <c r="F9" s="13" t="str">
        <f>C9&amp;E9</f>
        <v>一般済</v>
      </c>
      <c r="G9" s="12">
        <v>0</v>
      </c>
      <c r="H9" s="3"/>
      <c r="I9" s="40" t="s">
        <v>18</v>
      </c>
      <c r="K9" s="32" t="s">
        <v>19</v>
      </c>
      <c r="L9" s="32" t="s">
        <v>2</v>
      </c>
      <c r="M9" s="32" t="s">
        <v>20</v>
      </c>
      <c r="N9" s="32" t="s">
        <v>21</v>
      </c>
      <c r="O9" s="32" t="s">
        <v>3</v>
      </c>
      <c r="P9" s="32" t="s">
        <v>35</v>
      </c>
      <c r="Q9" s="32" t="s">
        <v>5</v>
      </c>
      <c r="R9" s="32" t="s">
        <v>4</v>
      </c>
      <c r="S9" s="32" t="s">
        <v>28</v>
      </c>
    </row>
    <row r="10" spans="1:19" ht="12" customHeight="1" x14ac:dyDescent="0.25">
      <c r="A10" s="4" t="s">
        <v>8</v>
      </c>
      <c r="B10" s="4" t="s">
        <v>11</v>
      </c>
      <c r="C10" s="4" t="s">
        <v>13</v>
      </c>
      <c r="D10" s="4">
        <v>500</v>
      </c>
      <c r="E10" s="4" t="s">
        <v>16</v>
      </c>
      <c r="F10" s="13" t="str">
        <f>C9&amp;E10</f>
        <v>一般未</v>
      </c>
      <c r="G10" s="12">
        <v>1000</v>
      </c>
      <c r="H10" s="3"/>
      <c r="I10" s="41"/>
      <c r="K10" s="42"/>
      <c r="L10" s="42"/>
      <c r="M10" s="42"/>
      <c r="N10" s="42"/>
      <c r="O10" s="42"/>
      <c r="P10" s="43"/>
      <c r="Q10" s="42"/>
      <c r="R10" s="42"/>
      <c r="S10" s="42"/>
    </row>
    <row r="11" spans="1:19" ht="4.5" customHeight="1" x14ac:dyDescent="0.25">
      <c r="A11" s="4" t="s">
        <v>9</v>
      </c>
      <c r="B11" s="4"/>
      <c r="C11" s="4" t="s">
        <v>14</v>
      </c>
      <c r="D11" s="4">
        <v>500</v>
      </c>
      <c r="E11" s="4" t="s">
        <v>34</v>
      </c>
      <c r="F11" s="13" t="str">
        <f>C9&amp;E11</f>
        <v>一般免除</v>
      </c>
      <c r="G11" s="12">
        <v>0</v>
      </c>
      <c r="H11" s="3"/>
    </row>
    <row r="12" spans="1:19" ht="11.25" customHeight="1" x14ac:dyDescent="0.25">
      <c r="A12" s="4" t="s">
        <v>38</v>
      </c>
      <c r="B12" s="4"/>
      <c r="C12" s="4"/>
      <c r="D12" s="4"/>
      <c r="E12" s="4"/>
      <c r="F12" s="13" t="str">
        <f>C10&amp;E9</f>
        <v>高校生済</v>
      </c>
      <c r="G12" s="12">
        <v>0</v>
      </c>
      <c r="H12" s="3"/>
      <c r="I12" s="32" t="s">
        <v>0</v>
      </c>
      <c r="K12" s="45" t="s">
        <v>17</v>
      </c>
      <c r="L12" s="48" t="s">
        <v>10</v>
      </c>
      <c r="M12" s="18" t="s">
        <v>30</v>
      </c>
      <c r="N12" s="18" t="s">
        <v>22</v>
      </c>
      <c r="O12" s="18" t="s">
        <v>12</v>
      </c>
      <c r="P12" s="18" t="s">
        <v>37</v>
      </c>
      <c r="Q12" s="25" t="s">
        <v>16</v>
      </c>
      <c r="R12" s="26">
        <f>IFERROR(VLOOKUP(O12,$C$9:$D$11,2),"")</f>
        <v>1000</v>
      </c>
      <c r="S12" s="26">
        <f>IFERROR(VLOOKUP(O12&amp;Q12,$F$9:$G$17,2,FALSE),"")</f>
        <v>1000</v>
      </c>
    </row>
    <row r="13" spans="1:19" ht="12" customHeight="1" x14ac:dyDescent="0.25">
      <c r="A13" s="4"/>
      <c r="B13" s="4"/>
      <c r="C13" s="4"/>
      <c r="D13" s="4"/>
      <c r="E13" s="4"/>
      <c r="F13" s="13" t="str">
        <f>C10&amp;E10</f>
        <v>高校生未</v>
      </c>
      <c r="G13" s="12">
        <v>1000</v>
      </c>
      <c r="H13" s="3"/>
      <c r="I13" s="44"/>
      <c r="K13" s="46"/>
      <c r="L13" s="49"/>
      <c r="M13" s="19"/>
      <c r="N13" s="19"/>
      <c r="O13" s="19"/>
      <c r="P13" s="19"/>
      <c r="Q13" s="25"/>
      <c r="R13" s="26"/>
      <c r="S13" s="26"/>
    </row>
    <row r="14" spans="1:19" ht="11.25" customHeight="1" x14ac:dyDescent="0.25">
      <c r="A14" s="4"/>
      <c r="B14" s="4"/>
      <c r="C14" s="4"/>
      <c r="D14" s="4"/>
      <c r="E14" s="4"/>
      <c r="F14" s="13" t="str">
        <f>C10&amp;E11</f>
        <v>高校生免除</v>
      </c>
      <c r="G14" s="12">
        <v>0</v>
      </c>
      <c r="H14" s="3"/>
      <c r="I14" s="44"/>
      <c r="K14" s="46"/>
      <c r="L14" s="48" t="s">
        <v>11</v>
      </c>
      <c r="M14" s="18" t="s">
        <v>31</v>
      </c>
      <c r="N14" s="18" t="s">
        <v>22</v>
      </c>
      <c r="O14" s="18" t="s">
        <v>13</v>
      </c>
      <c r="P14" s="18" t="s">
        <v>36</v>
      </c>
      <c r="Q14" s="25" t="s">
        <v>34</v>
      </c>
      <c r="R14" s="26">
        <f>IFERROR(VLOOKUP(O14,$C$9:$D$11,2),"")</f>
        <v>500</v>
      </c>
      <c r="S14" s="26">
        <f>IFERROR(VLOOKUP(O14&amp;Q14,$F$9:$G$17,2,FALSE),"")</f>
        <v>0</v>
      </c>
    </row>
    <row r="15" spans="1:19" ht="11.25" customHeight="1" x14ac:dyDescent="0.25">
      <c r="A15" s="4"/>
      <c r="B15" s="4"/>
      <c r="C15" s="4"/>
      <c r="D15" s="4"/>
      <c r="E15" s="4"/>
      <c r="F15" s="13" t="str">
        <f>C11&amp;E9</f>
        <v>中学生済</v>
      </c>
      <c r="G15" s="12">
        <v>0</v>
      </c>
      <c r="H15" s="3"/>
      <c r="I15" s="42"/>
      <c r="K15" s="47"/>
      <c r="L15" s="49"/>
      <c r="M15" s="19"/>
      <c r="N15" s="19"/>
      <c r="O15" s="19"/>
      <c r="P15" s="19"/>
      <c r="Q15" s="25"/>
      <c r="R15" s="26"/>
      <c r="S15" s="26"/>
    </row>
    <row r="16" spans="1:19" ht="4.5" customHeight="1" x14ac:dyDescent="0.25">
      <c r="F16" s="13" t="str">
        <f>C11&amp;E10</f>
        <v>中学生未</v>
      </c>
      <c r="G16" s="12">
        <v>500</v>
      </c>
      <c r="I16" s="1"/>
      <c r="K16" s="2"/>
      <c r="L16" s="2"/>
      <c r="M16" s="2"/>
      <c r="N16" s="2"/>
      <c r="O16" s="2"/>
      <c r="P16" s="2"/>
    </row>
    <row r="17" spans="6:19" ht="11.25" customHeight="1" x14ac:dyDescent="0.25">
      <c r="F17" s="13" t="str">
        <f>C11&amp;E11</f>
        <v>中学生免除</v>
      </c>
      <c r="G17" s="12">
        <v>0</v>
      </c>
      <c r="I17" s="34">
        <v>1</v>
      </c>
      <c r="K17" s="37"/>
      <c r="L17" s="32"/>
      <c r="M17" s="16"/>
      <c r="N17" s="16"/>
      <c r="O17" s="16"/>
      <c r="P17" s="16"/>
      <c r="Q17" s="27"/>
      <c r="R17" s="28" t="str">
        <f>IFERROR(VLOOKUP(O17,$C$9:$D$11,2),"")</f>
        <v/>
      </c>
      <c r="S17" s="28" t="str">
        <f>IFERROR(VLOOKUP(O17&amp;Q17,$F$9:$G$17,2,FALSE),"")</f>
        <v/>
      </c>
    </row>
    <row r="18" spans="6:19" ht="12" customHeight="1" x14ac:dyDescent="0.4">
      <c r="I18" s="35"/>
      <c r="K18" s="38"/>
      <c r="L18" s="33"/>
      <c r="M18" s="17"/>
      <c r="N18" s="17"/>
      <c r="O18" s="17"/>
      <c r="P18" s="17"/>
      <c r="Q18" s="27"/>
      <c r="R18" s="28"/>
      <c r="S18" s="28"/>
    </row>
    <row r="19" spans="6:19" ht="11.25" customHeight="1" x14ac:dyDescent="0.4">
      <c r="I19" s="35"/>
      <c r="K19" s="38"/>
      <c r="L19" s="32"/>
      <c r="M19" s="16"/>
      <c r="N19" s="16"/>
      <c r="O19" s="16"/>
      <c r="P19" s="16"/>
      <c r="Q19" s="27"/>
      <c r="R19" s="28" t="str">
        <f>IFERROR(VLOOKUP(O19,$C$9:$D$11,2),"")</f>
        <v/>
      </c>
      <c r="S19" s="28" t="str">
        <f>IFERROR(VLOOKUP(O19&amp;Q19,$F$9:$G$17,2,FALSE),"")</f>
        <v/>
      </c>
    </row>
    <row r="20" spans="6:19" ht="11.25" customHeight="1" x14ac:dyDescent="0.4">
      <c r="I20" s="36"/>
      <c r="K20" s="39"/>
      <c r="L20" s="33"/>
      <c r="M20" s="17"/>
      <c r="N20" s="17"/>
      <c r="O20" s="17"/>
      <c r="P20" s="17"/>
      <c r="Q20" s="27"/>
      <c r="R20" s="28"/>
      <c r="S20" s="28"/>
    </row>
    <row r="21" spans="6:19" ht="4.5" customHeight="1" x14ac:dyDescent="0.4">
      <c r="I21" s="2"/>
      <c r="K21" s="2"/>
      <c r="L21" s="2"/>
      <c r="M21" s="2"/>
      <c r="N21" s="2"/>
      <c r="O21" s="2"/>
      <c r="P21" s="2"/>
    </row>
    <row r="22" spans="6:19" ht="11.25" customHeight="1" x14ac:dyDescent="0.4">
      <c r="I22" s="34">
        <v>2</v>
      </c>
      <c r="K22" s="37"/>
      <c r="L22" s="32"/>
      <c r="M22" s="16"/>
      <c r="N22" s="16"/>
      <c r="O22" s="16"/>
      <c r="P22" s="16"/>
      <c r="Q22" s="27"/>
      <c r="R22" s="28" t="str">
        <f>IFERROR(VLOOKUP(O22,$C$9:$D$11,2),"")</f>
        <v/>
      </c>
      <c r="S22" s="28" t="str">
        <f>IFERROR(VLOOKUP(O22&amp;Q22,$F$9:$G$17,2,FALSE),"")</f>
        <v/>
      </c>
    </row>
    <row r="23" spans="6:19" ht="12" customHeight="1" x14ac:dyDescent="0.4">
      <c r="I23" s="35"/>
      <c r="K23" s="38"/>
      <c r="L23" s="33"/>
      <c r="M23" s="17"/>
      <c r="N23" s="17"/>
      <c r="O23" s="17"/>
      <c r="P23" s="17"/>
      <c r="Q23" s="27"/>
      <c r="R23" s="28"/>
      <c r="S23" s="28"/>
    </row>
    <row r="24" spans="6:19" ht="11.25" customHeight="1" x14ac:dyDescent="0.4">
      <c r="I24" s="35"/>
      <c r="K24" s="38"/>
      <c r="L24" s="32"/>
      <c r="M24" s="16"/>
      <c r="N24" s="16"/>
      <c r="O24" s="16"/>
      <c r="P24" s="16"/>
      <c r="Q24" s="27"/>
      <c r="R24" s="28" t="str">
        <f>IFERROR(VLOOKUP(O24,$C$9:$D$11,2),"")</f>
        <v/>
      </c>
      <c r="S24" s="28" t="str">
        <f>IFERROR(VLOOKUP(O24&amp;Q24,$F$9:$G$17,2,FALSE),"")</f>
        <v/>
      </c>
    </row>
    <row r="25" spans="6:19" ht="11.25" customHeight="1" x14ac:dyDescent="0.4">
      <c r="I25" s="36"/>
      <c r="K25" s="39"/>
      <c r="L25" s="33"/>
      <c r="M25" s="17"/>
      <c r="N25" s="17"/>
      <c r="O25" s="17"/>
      <c r="P25" s="17"/>
      <c r="Q25" s="27"/>
      <c r="R25" s="28"/>
      <c r="S25" s="28"/>
    </row>
    <row r="26" spans="6:19" ht="4.5" customHeight="1" x14ac:dyDescent="0.4">
      <c r="I26" s="2"/>
      <c r="K26" s="2"/>
      <c r="L26" s="2"/>
      <c r="M26" s="2"/>
      <c r="N26" s="2"/>
      <c r="O26" s="2"/>
      <c r="P26" s="2"/>
    </row>
    <row r="27" spans="6:19" ht="11.25" customHeight="1" x14ac:dyDescent="0.4">
      <c r="I27" s="34">
        <v>3</v>
      </c>
      <c r="K27" s="37"/>
      <c r="L27" s="32"/>
      <c r="M27" s="16"/>
      <c r="N27" s="16"/>
      <c r="O27" s="16"/>
      <c r="P27" s="16"/>
      <c r="Q27" s="27"/>
      <c r="R27" s="28" t="str">
        <f>IFERROR(VLOOKUP(O27,$C$9:$D$11,2),"")</f>
        <v/>
      </c>
      <c r="S27" s="28" t="str">
        <f>IFERROR(VLOOKUP(O27&amp;Q27,$F$9:$G$17,2,FALSE),"")</f>
        <v/>
      </c>
    </row>
    <row r="28" spans="6:19" ht="12" customHeight="1" x14ac:dyDescent="0.4">
      <c r="I28" s="35"/>
      <c r="K28" s="38"/>
      <c r="L28" s="33"/>
      <c r="M28" s="17"/>
      <c r="N28" s="17"/>
      <c r="O28" s="17"/>
      <c r="P28" s="17"/>
      <c r="Q28" s="27"/>
      <c r="R28" s="28"/>
      <c r="S28" s="28"/>
    </row>
    <row r="29" spans="6:19" ht="11.25" customHeight="1" x14ac:dyDescent="0.4">
      <c r="I29" s="35"/>
      <c r="K29" s="38"/>
      <c r="L29" s="32"/>
      <c r="M29" s="16"/>
      <c r="N29" s="16"/>
      <c r="O29" s="16"/>
      <c r="P29" s="16"/>
      <c r="Q29" s="27"/>
      <c r="R29" s="28" t="str">
        <f>IFERROR(VLOOKUP(O29,$C$9:$D$11,2),"")</f>
        <v/>
      </c>
      <c r="S29" s="28" t="str">
        <f>IFERROR(VLOOKUP(O29&amp;Q29,$F$9:$G$17,2,FALSE),"")</f>
        <v/>
      </c>
    </row>
    <row r="30" spans="6:19" ht="11.25" customHeight="1" x14ac:dyDescent="0.4">
      <c r="I30" s="36"/>
      <c r="K30" s="39"/>
      <c r="L30" s="33"/>
      <c r="M30" s="17"/>
      <c r="N30" s="17"/>
      <c r="O30" s="17"/>
      <c r="P30" s="17"/>
      <c r="Q30" s="27"/>
      <c r="R30" s="28"/>
      <c r="S30" s="28"/>
    </row>
    <row r="31" spans="6:19" ht="4.5" customHeight="1" x14ac:dyDescent="0.4">
      <c r="I31" s="2"/>
      <c r="K31" s="2"/>
      <c r="L31" s="2"/>
      <c r="M31" s="2"/>
      <c r="N31" s="2"/>
      <c r="O31" s="2"/>
      <c r="P31" s="2"/>
    </row>
    <row r="32" spans="6:19" ht="11.25" customHeight="1" x14ac:dyDescent="0.4">
      <c r="I32" s="34">
        <v>4</v>
      </c>
      <c r="K32" s="37"/>
      <c r="L32" s="32"/>
      <c r="M32" s="16"/>
      <c r="N32" s="16"/>
      <c r="O32" s="16"/>
      <c r="P32" s="16"/>
      <c r="Q32" s="27"/>
      <c r="R32" s="28" t="str">
        <f>IFERROR(VLOOKUP(O32,$C$9:$D$11,2),"")</f>
        <v/>
      </c>
      <c r="S32" s="28" t="str">
        <f>IFERROR(VLOOKUP(O32&amp;Q32,$F$9:$G$17,2,FALSE),"")</f>
        <v/>
      </c>
    </row>
    <row r="33" spans="9:19" ht="12" customHeight="1" x14ac:dyDescent="0.4">
      <c r="I33" s="35"/>
      <c r="K33" s="38"/>
      <c r="L33" s="33"/>
      <c r="M33" s="17"/>
      <c r="N33" s="17"/>
      <c r="O33" s="17"/>
      <c r="P33" s="17"/>
      <c r="Q33" s="27"/>
      <c r="R33" s="28"/>
      <c r="S33" s="28"/>
    </row>
    <row r="34" spans="9:19" ht="11.25" customHeight="1" x14ac:dyDescent="0.4">
      <c r="I34" s="35"/>
      <c r="K34" s="38"/>
      <c r="L34" s="32"/>
      <c r="M34" s="16"/>
      <c r="N34" s="16"/>
      <c r="O34" s="16"/>
      <c r="P34" s="16"/>
      <c r="Q34" s="27"/>
      <c r="R34" s="28" t="str">
        <f>IFERROR(VLOOKUP(O34,$C$9:$D$11,2),"")</f>
        <v/>
      </c>
      <c r="S34" s="28" t="str">
        <f>IFERROR(VLOOKUP(O34&amp;Q34,$F$9:$G$17,2,FALSE),"")</f>
        <v/>
      </c>
    </row>
    <row r="35" spans="9:19" ht="11.25" customHeight="1" x14ac:dyDescent="0.4">
      <c r="I35" s="36"/>
      <c r="K35" s="39"/>
      <c r="L35" s="33"/>
      <c r="M35" s="17"/>
      <c r="N35" s="17"/>
      <c r="O35" s="17"/>
      <c r="P35" s="17"/>
      <c r="Q35" s="27"/>
      <c r="R35" s="28"/>
      <c r="S35" s="28"/>
    </row>
    <row r="36" spans="9:19" ht="4.5" customHeight="1" x14ac:dyDescent="0.4">
      <c r="I36" s="2"/>
      <c r="K36" s="2"/>
      <c r="L36" s="2"/>
      <c r="M36" s="2"/>
      <c r="N36" s="2"/>
      <c r="O36" s="2"/>
      <c r="P36" s="2"/>
    </row>
    <row r="37" spans="9:19" ht="11.25" customHeight="1" x14ac:dyDescent="0.4">
      <c r="I37" s="34">
        <v>5</v>
      </c>
      <c r="K37" s="37"/>
      <c r="L37" s="32"/>
      <c r="M37" s="16"/>
      <c r="N37" s="16"/>
      <c r="O37" s="16"/>
      <c r="P37" s="16"/>
      <c r="Q37" s="27"/>
      <c r="R37" s="28" t="str">
        <f>IFERROR(VLOOKUP(O37,$C$9:$D$11,2),"")</f>
        <v/>
      </c>
      <c r="S37" s="28" t="str">
        <f>IFERROR(VLOOKUP(O37&amp;Q37,$F$9:$G$17,2,FALSE),"")</f>
        <v/>
      </c>
    </row>
    <row r="38" spans="9:19" ht="12" customHeight="1" x14ac:dyDescent="0.4">
      <c r="I38" s="35"/>
      <c r="K38" s="38"/>
      <c r="L38" s="33"/>
      <c r="M38" s="17"/>
      <c r="N38" s="17"/>
      <c r="O38" s="17"/>
      <c r="P38" s="17"/>
      <c r="Q38" s="27"/>
      <c r="R38" s="28"/>
      <c r="S38" s="28"/>
    </row>
    <row r="39" spans="9:19" ht="11.25" customHeight="1" x14ac:dyDescent="0.4">
      <c r="I39" s="35"/>
      <c r="K39" s="38"/>
      <c r="L39" s="32"/>
      <c r="M39" s="16"/>
      <c r="N39" s="16"/>
      <c r="O39" s="16"/>
      <c r="P39" s="16"/>
      <c r="Q39" s="27"/>
      <c r="R39" s="28" t="str">
        <f>IFERROR(VLOOKUP(O39,$C$9:$D$11,2),"")</f>
        <v/>
      </c>
      <c r="S39" s="28" t="str">
        <f>IFERROR(VLOOKUP(O39&amp;Q39,$F$9:$G$17,2,FALSE),"")</f>
        <v/>
      </c>
    </row>
    <row r="40" spans="9:19" ht="11.25" customHeight="1" x14ac:dyDescent="0.4">
      <c r="I40" s="36"/>
      <c r="K40" s="39"/>
      <c r="L40" s="33"/>
      <c r="M40" s="17"/>
      <c r="N40" s="17"/>
      <c r="O40" s="17"/>
      <c r="P40" s="17"/>
      <c r="Q40" s="27"/>
      <c r="R40" s="28"/>
      <c r="S40" s="28"/>
    </row>
    <row r="41" spans="9:19" ht="4.5" customHeight="1" x14ac:dyDescent="0.4">
      <c r="I41" s="2"/>
      <c r="K41" s="2"/>
      <c r="L41" s="2"/>
      <c r="M41" s="2"/>
      <c r="N41" s="2"/>
      <c r="O41" s="2"/>
      <c r="P41" s="2"/>
    </row>
    <row r="42" spans="9:19" ht="11.25" customHeight="1" x14ac:dyDescent="0.4">
      <c r="I42" s="34">
        <v>6</v>
      </c>
      <c r="K42" s="37"/>
      <c r="L42" s="32"/>
      <c r="M42" s="16"/>
      <c r="N42" s="16"/>
      <c r="O42" s="16"/>
      <c r="P42" s="16"/>
      <c r="Q42" s="27"/>
      <c r="R42" s="28" t="str">
        <f>IFERROR(VLOOKUP(O42,$C$9:$D$11,2),"")</f>
        <v/>
      </c>
      <c r="S42" s="28" t="str">
        <f>IFERROR(VLOOKUP(O42&amp;Q42,$F$9:$G$17,2,FALSE),"")</f>
        <v/>
      </c>
    </row>
    <row r="43" spans="9:19" ht="12" customHeight="1" x14ac:dyDescent="0.4">
      <c r="I43" s="35"/>
      <c r="K43" s="38"/>
      <c r="L43" s="33"/>
      <c r="M43" s="17"/>
      <c r="N43" s="17"/>
      <c r="O43" s="17"/>
      <c r="P43" s="17"/>
      <c r="Q43" s="27"/>
      <c r="R43" s="28"/>
      <c r="S43" s="28"/>
    </row>
    <row r="44" spans="9:19" ht="11.25" customHeight="1" x14ac:dyDescent="0.4">
      <c r="I44" s="35"/>
      <c r="K44" s="38"/>
      <c r="L44" s="32"/>
      <c r="M44" s="16"/>
      <c r="N44" s="16"/>
      <c r="O44" s="16"/>
      <c r="P44" s="16"/>
      <c r="Q44" s="27"/>
      <c r="R44" s="28" t="str">
        <f>IFERROR(VLOOKUP(O44,$C$9:$D$11,2),"")</f>
        <v/>
      </c>
      <c r="S44" s="28" t="str">
        <f>IFERROR(VLOOKUP(O44&amp;Q44,$F$9:$G$17,2,FALSE),"")</f>
        <v/>
      </c>
    </row>
    <row r="45" spans="9:19" ht="11.25" customHeight="1" x14ac:dyDescent="0.4">
      <c r="I45" s="36"/>
      <c r="K45" s="39"/>
      <c r="L45" s="33"/>
      <c r="M45" s="17"/>
      <c r="N45" s="17"/>
      <c r="O45" s="17"/>
      <c r="P45" s="17"/>
      <c r="Q45" s="27"/>
      <c r="R45" s="28"/>
      <c r="S45" s="28"/>
    </row>
    <row r="46" spans="9:19" ht="4.5" customHeight="1" x14ac:dyDescent="0.4">
      <c r="I46" s="2"/>
      <c r="K46" s="2"/>
      <c r="L46" s="2"/>
      <c r="M46" s="2"/>
      <c r="N46" s="2"/>
      <c r="O46" s="2"/>
      <c r="P46" s="2"/>
    </row>
    <row r="47" spans="9:19" ht="11.25" customHeight="1" x14ac:dyDescent="0.4">
      <c r="I47" s="34">
        <v>7</v>
      </c>
      <c r="K47" s="37"/>
      <c r="L47" s="32"/>
      <c r="M47" s="16"/>
      <c r="N47" s="16"/>
      <c r="O47" s="16"/>
      <c r="P47" s="16"/>
      <c r="Q47" s="27"/>
      <c r="R47" s="28" t="str">
        <f>IFERROR(VLOOKUP(O47,$C$9:$D$11,2),"")</f>
        <v/>
      </c>
      <c r="S47" s="28" t="str">
        <f>IFERROR(VLOOKUP(O47&amp;Q47,$F$9:$G$17,2,FALSE),"")</f>
        <v/>
      </c>
    </row>
    <row r="48" spans="9:19" ht="12" customHeight="1" x14ac:dyDescent="0.4">
      <c r="I48" s="35"/>
      <c r="K48" s="38"/>
      <c r="L48" s="33"/>
      <c r="M48" s="17"/>
      <c r="N48" s="17"/>
      <c r="O48" s="17"/>
      <c r="P48" s="17"/>
      <c r="Q48" s="27"/>
      <c r="R48" s="28"/>
      <c r="S48" s="28"/>
    </row>
    <row r="49" spans="9:19" ht="11.25" customHeight="1" x14ac:dyDescent="0.4">
      <c r="I49" s="35"/>
      <c r="K49" s="38"/>
      <c r="L49" s="32"/>
      <c r="M49" s="16"/>
      <c r="N49" s="16"/>
      <c r="O49" s="16"/>
      <c r="P49" s="16"/>
      <c r="Q49" s="27"/>
      <c r="R49" s="28" t="str">
        <f>IFERROR(VLOOKUP(O49,$C$9:$D$11,2),"")</f>
        <v/>
      </c>
      <c r="S49" s="28" t="str">
        <f>IFERROR(VLOOKUP(O49&amp;Q49,$F$9:$G$17,2,FALSE),"")</f>
        <v/>
      </c>
    </row>
    <row r="50" spans="9:19" ht="11.25" customHeight="1" x14ac:dyDescent="0.4">
      <c r="I50" s="36"/>
      <c r="K50" s="39"/>
      <c r="L50" s="33"/>
      <c r="M50" s="17"/>
      <c r="N50" s="17"/>
      <c r="O50" s="17"/>
      <c r="P50" s="17"/>
      <c r="Q50" s="27"/>
      <c r="R50" s="28"/>
      <c r="S50" s="28"/>
    </row>
    <row r="51" spans="9:19" ht="4.5" customHeight="1" x14ac:dyDescent="0.4">
      <c r="I51" s="2"/>
      <c r="K51" s="2"/>
      <c r="L51" s="2"/>
      <c r="M51" s="2"/>
      <c r="N51" s="2"/>
      <c r="O51" s="2"/>
      <c r="P51" s="2"/>
    </row>
    <row r="52" spans="9:19" ht="11.25" customHeight="1" x14ac:dyDescent="0.4">
      <c r="I52" s="34">
        <v>8</v>
      </c>
      <c r="K52" s="37"/>
      <c r="L52" s="32"/>
      <c r="M52" s="16"/>
      <c r="N52" s="16"/>
      <c r="O52" s="16"/>
      <c r="P52" s="16"/>
      <c r="Q52" s="27"/>
      <c r="R52" s="28" t="str">
        <f>IFERROR(VLOOKUP(O52,$C$9:$D$11,2),"")</f>
        <v/>
      </c>
      <c r="S52" s="28" t="str">
        <f>IFERROR(VLOOKUP(O52&amp;Q52,$F$9:$G$17,2,FALSE),"")</f>
        <v/>
      </c>
    </row>
    <row r="53" spans="9:19" ht="12" customHeight="1" x14ac:dyDescent="0.4">
      <c r="I53" s="35"/>
      <c r="K53" s="38"/>
      <c r="L53" s="33"/>
      <c r="M53" s="17"/>
      <c r="N53" s="17"/>
      <c r="O53" s="17"/>
      <c r="P53" s="17"/>
      <c r="Q53" s="27"/>
      <c r="R53" s="28"/>
      <c r="S53" s="28"/>
    </row>
    <row r="54" spans="9:19" ht="11.25" customHeight="1" x14ac:dyDescent="0.4">
      <c r="I54" s="35"/>
      <c r="K54" s="38"/>
      <c r="L54" s="32"/>
      <c r="M54" s="16"/>
      <c r="N54" s="16"/>
      <c r="O54" s="16"/>
      <c r="P54" s="16"/>
      <c r="Q54" s="27"/>
      <c r="R54" s="28" t="str">
        <f>IFERROR(VLOOKUP(O54,$C$9:$D$11,2),"")</f>
        <v/>
      </c>
      <c r="S54" s="28" t="str">
        <f>IFERROR(VLOOKUP(O54&amp;Q54,$F$9:$G$17,2,FALSE),"")</f>
        <v/>
      </c>
    </row>
    <row r="55" spans="9:19" ht="11.25" customHeight="1" x14ac:dyDescent="0.4">
      <c r="I55" s="36"/>
      <c r="K55" s="39"/>
      <c r="L55" s="33"/>
      <c r="M55" s="17"/>
      <c r="N55" s="17"/>
      <c r="O55" s="17"/>
      <c r="P55" s="17"/>
      <c r="Q55" s="27"/>
      <c r="R55" s="28"/>
      <c r="S55" s="28"/>
    </row>
    <row r="56" spans="9:19" ht="4.5" customHeight="1" x14ac:dyDescent="0.4">
      <c r="I56" s="2"/>
      <c r="K56" s="2"/>
      <c r="L56" s="2"/>
      <c r="M56" s="2"/>
      <c r="N56" s="2"/>
      <c r="O56" s="2"/>
      <c r="P56" s="2"/>
    </row>
    <row r="57" spans="9:19" ht="11.25" customHeight="1" x14ac:dyDescent="0.4">
      <c r="I57" s="34">
        <v>9</v>
      </c>
      <c r="K57" s="37"/>
      <c r="L57" s="32"/>
      <c r="M57" s="16"/>
      <c r="N57" s="16"/>
      <c r="O57" s="16"/>
      <c r="P57" s="16"/>
      <c r="Q57" s="27"/>
      <c r="R57" s="28" t="str">
        <f>IFERROR(VLOOKUP(O57,$C$9:$D$11,2),"")</f>
        <v/>
      </c>
      <c r="S57" s="28" t="str">
        <f>IFERROR(VLOOKUP(O57&amp;Q57,$F$9:$G$17,2,FALSE),"")</f>
        <v/>
      </c>
    </row>
    <row r="58" spans="9:19" ht="12" customHeight="1" x14ac:dyDescent="0.4">
      <c r="I58" s="35"/>
      <c r="K58" s="38"/>
      <c r="L58" s="33"/>
      <c r="M58" s="17"/>
      <c r="N58" s="17"/>
      <c r="O58" s="17"/>
      <c r="P58" s="17"/>
      <c r="Q58" s="27"/>
      <c r="R58" s="28"/>
      <c r="S58" s="28"/>
    </row>
    <row r="59" spans="9:19" ht="11.25" customHeight="1" x14ac:dyDescent="0.4">
      <c r="I59" s="35"/>
      <c r="K59" s="38"/>
      <c r="L59" s="32"/>
      <c r="M59" s="16"/>
      <c r="N59" s="16"/>
      <c r="O59" s="16"/>
      <c r="P59" s="16"/>
      <c r="Q59" s="27"/>
      <c r="R59" s="28" t="str">
        <f>IFERROR(VLOOKUP(O59,$C$9:$D$11,2),"")</f>
        <v/>
      </c>
      <c r="S59" s="28" t="str">
        <f>IFERROR(VLOOKUP(O59&amp;Q59,$F$9:$G$17,2,FALSE),"")</f>
        <v/>
      </c>
    </row>
    <row r="60" spans="9:19" ht="11.25" customHeight="1" x14ac:dyDescent="0.4">
      <c r="I60" s="36"/>
      <c r="K60" s="39"/>
      <c r="L60" s="33"/>
      <c r="M60" s="17"/>
      <c r="N60" s="17"/>
      <c r="O60" s="17"/>
      <c r="P60" s="17"/>
      <c r="Q60" s="27"/>
      <c r="R60" s="28"/>
      <c r="S60" s="28"/>
    </row>
    <row r="61" spans="9:19" ht="4.5" customHeight="1" x14ac:dyDescent="0.4">
      <c r="I61" s="2"/>
      <c r="K61" s="2"/>
      <c r="L61" s="2"/>
      <c r="M61" s="2"/>
      <c r="N61" s="2"/>
      <c r="O61" s="2"/>
      <c r="P61" s="2"/>
    </row>
    <row r="62" spans="9:19" ht="11.25" customHeight="1" x14ac:dyDescent="0.4">
      <c r="I62" s="34">
        <v>10</v>
      </c>
      <c r="K62" s="37"/>
      <c r="L62" s="32"/>
      <c r="M62" s="16"/>
      <c r="N62" s="16"/>
      <c r="O62" s="16"/>
      <c r="P62" s="16"/>
      <c r="Q62" s="27"/>
      <c r="R62" s="28" t="str">
        <f>IFERROR(VLOOKUP(O62,$C$9:$D$11,2),"")</f>
        <v/>
      </c>
      <c r="S62" s="28" t="str">
        <f>IFERROR(VLOOKUP(O62&amp;Q62,$F$9:$G$17,2,FALSE),"")</f>
        <v/>
      </c>
    </row>
    <row r="63" spans="9:19" ht="12" customHeight="1" x14ac:dyDescent="0.4">
      <c r="I63" s="35"/>
      <c r="K63" s="38"/>
      <c r="L63" s="33"/>
      <c r="M63" s="17"/>
      <c r="N63" s="17"/>
      <c r="O63" s="17"/>
      <c r="P63" s="17"/>
      <c r="Q63" s="27"/>
      <c r="R63" s="28"/>
      <c r="S63" s="28"/>
    </row>
    <row r="64" spans="9:19" ht="11.25" customHeight="1" x14ac:dyDescent="0.4">
      <c r="I64" s="35"/>
      <c r="K64" s="38"/>
      <c r="L64" s="32"/>
      <c r="M64" s="16"/>
      <c r="N64" s="16"/>
      <c r="O64" s="16"/>
      <c r="P64" s="16"/>
      <c r="Q64" s="27"/>
      <c r="R64" s="28" t="str">
        <f>IFERROR(VLOOKUP(O64,$C$9:$D$11,2),"")</f>
        <v/>
      </c>
      <c r="S64" s="28" t="str">
        <f>IFERROR(VLOOKUP(O64&amp;Q64,$F$9:$G$17,2,FALSE),"")</f>
        <v/>
      </c>
    </row>
    <row r="65" spans="9:19" ht="11.25" customHeight="1" x14ac:dyDescent="0.4">
      <c r="I65" s="36"/>
      <c r="K65" s="39"/>
      <c r="L65" s="33"/>
      <c r="M65" s="17"/>
      <c r="N65" s="17"/>
      <c r="O65" s="17"/>
      <c r="P65" s="17"/>
      <c r="Q65" s="27"/>
      <c r="R65" s="28"/>
      <c r="S65" s="28"/>
    </row>
    <row r="66" spans="9:19" ht="4.5" customHeight="1" x14ac:dyDescent="0.4">
      <c r="I66" s="1"/>
      <c r="K66" s="2"/>
      <c r="L66" s="2"/>
      <c r="M66" s="2"/>
      <c r="N66" s="2"/>
      <c r="O66" s="2"/>
      <c r="P66" s="2"/>
    </row>
    <row r="68" spans="9:19" ht="26.25" customHeight="1" x14ac:dyDescent="0.4">
      <c r="I68" s="50" t="s">
        <v>39</v>
      </c>
      <c r="J68" s="51"/>
      <c r="K68" s="51"/>
      <c r="L68" s="51"/>
      <c r="M68" s="51"/>
      <c r="O68" s="10" t="s">
        <v>4</v>
      </c>
      <c r="P68" s="52">
        <f>SUM(R17:R20,R22:R25,R27:R30,R32:R35,R37:R40,R42:R45,R47:R50,R52:R55,R57:R60,R62:R65)</f>
        <v>0</v>
      </c>
      <c r="Q68" s="53"/>
      <c r="R68" s="54"/>
      <c r="S68" s="7" t="s">
        <v>27</v>
      </c>
    </row>
    <row r="69" spans="9:19" ht="26.25" customHeight="1" x14ac:dyDescent="0.4">
      <c r="I69" s="51"/>
      <c r="J69" s="51"/>
      <c r="K69" s="51"/>
      <c r="L69" s="51"/>
      <c r="M69" s="51"/>
      <c r="N69" s="15"/>
      <c r="O69" s="10" t="s">
        <v>29</v>
      </c>
      <c r="P69" s="52">
        <f>SUM(S17:S20,S22:S25,S27:S30,S32:S35,S37:S40,S42:S45,S47:S50,S52:S55,S57:S60,S62:S65)</f>
        <v>0</v>
      </c>
      <c r="Q69" s="53"/>
      <c r="R69" s="54"/>
      <c r="S69" s="7" t="s">
        <v>27</v>
      </c>
    </row>
    <row r="70" spans="9:19" ht="4.5" customHeight="1" thickBot="1" x14ac:dyDescent="0.45">
      <c r="I70" s="51"/>
      <c r="J70" s="51"/>
      <c r="K70" s="51"/>
      <c r="L70" s="51"/>
      <c r="M70" s="51"/>
      <c r="N70" s="14"/>
      <c r="O70" s="20"/>
      <c r="P70" s="20"/>
      <c r="Q70" s="20"/>
      <c r="R70" s="20"/>
      <c r="S70" s="8"/>
    </row>
    <row r="71" spans="9:19" ht="30" customHeight="1" thickBot="1" x14ac:dyDescent="0.45">
      <c r="I71" s="51"/>
      <c r="J71" s="51"/>
      <c r="K71" s="51"/>
      <c r="L71" s="51"/>
      <c r="M71" s="51"/>
      <c r="O71" s="11" t="s">
        <v>26</v>
      </c>
      <c r="P71" s="55">
        <f>SUM(O68:R69)</f>
        <v>0</v>
      </c>
      <c r="Q71" s="56"/>
      <c r="R71" s="57"/>
      <c r="S71" s="9" t="s">
        <v>27</v>
      </c>
    </row>
  </sheetData>
  <mergeCells count="219">
    <mergeCell ref="I68:M71"/>
    <mergeCell ref="P68:R68"/>
    <mergeCell ref="P69:R69"/>
    <mergeCell ref="P71:R71"/>
    <mergeCell ref="S62:S63"/>
    <mergeCell ref="Q64:Q65"/>
    <mergeCell ref="R64:R65"/>
    <mergeCell ref="S64:S65"/>
    <mergeCell ref="I2:S2"/>
    <mergeCell ref="Q54:Q55"/>
    <mergeCell ref="R54:R55"/>
    <mergeCell ref="S54:S55"/>
    <mergeCell ref="Q57:Q58"/>
    <mergeCell ref="R57:R58"/>
    <mergeCell ref="S57:S58"/>
    <mergeCell ref="Q59:Q60"/>
    <mergeCell ref="R59:R60"/>
    <mergeCell ref="S59:S60"/>
    <mergeCell ref="Q47:Q48"/>
    <mergeCell ref="R47:R48"/>
    <mergeCell ref="S47:S48"/>
    <mergeCell ref="Q49:Q50"/>
    <mergeCell ref="R49:R50"/>
    <mergeCell ref="S49:S50"/>
    <mergeCell ref="Q52:Q53"/>
    <mergeCell ref="R52:R53"/>
    <mergeCell ref="S52:S53"/>
    <mergeCell ref="Q39:Q40"/>
    <mergeCell ref="R39:R40"/>
    <mergeCell ref="S39:S40"/>
    <mergeCell ref="Q42:Q43"/>
    <mergeCell ref="R42:R43"/>
    <mergeCell ref="S42:S43"/>
    <mergeCell ref="Q44:Q45"/>
    <mergeCell ref="R44:R45"/>
    <mergeCell ref="S44:S45"/>
    <mergeCell ref="S29:S30"/>
    <mergeCell ref="Q32:Q33"/>
    <mergeCell ref="R32:R33"/>
    <mergeCell ref="S32:S33"/>
    <mergeCell ref="Q34:Q35"/>
    <mergeCell ref="R34:R35"/>
    <mergeCell ref="S34:S35"/>
    <mergeCell ref="Q37:Q38"/>
    <mergeCell ref="R37:R38"/>
    <mergeCell ref="S37:S38"/>
    <mergeCell ref="I12:I15"/>
    <mergeCell ref="K12:K15"/>
    <mergeCell ref="L12:L13"/>
    <mergeCell ref="M12:M13"/>
    <mergeCell ref="N12:N13"/>
    <mergeCell ref="O12:O13"/>
    <mergeCell ref="L14:L15"/>
    <mergeCell ref="M14:M15"/>
    <mergeCell ref="N14:N15"/>
    <mergeCell ref="I9:I10"/>
    <mergeCell ref="K9:K10"/>
    <mergeCell ref="L9:L10"/>
    <mergeCell ref="M9:M10"/>
    <mergeCell ref="N9:N10"/>
    <mergeCell ref="O9:O10"/>
    <mergeCell ref="Q9:Q10"/>
    <mergeCell ref="R9:R10"/>
    <mergeCell ref="S9:S10"/>
    <mergeCell ref="P9:P10"/>
    <mergeCell ref="I62:I65"/>
    <mergeCell ref="K62:K65"/>
    <mergeCell ref="M62:M63"/>
    <mergeCell ref="N62:N63"/>
    <mergeCell ref="O62:O63"/>
    <mergeCell ref="M64:M65"/>
    <mergeCell ref="N64:N65"/>
    <mergeCell ref="O64:O65"/>
    <mergeCell ref="L62:L63"/>
    <mergeCell ref="L64:L65"/>
    <mergeCell ref="I57:I60"/>
    <mergeCell ref="K57:K60"/>
    <mergeCell ref="M57:M58"/>
    <mergeCell ref="N57:N58"/>
    <mergeCell ref="O57:O58"/>
    <mergeCell ref="M59:M60"/>
    <mergeCell ref="N59:N60"/>
    <mergeCell ref="O59:O60"/>
    <mergeCell ref="I52:I55"/>
    <mergeCell ref="K52:K55"/>
    <mergeCell ref="M52:M53"/>
    <mergeCell ref="N52:N53"/>
    <mergeCell ref="O52:O53"/>
    <mergeCell ref="M54:M55"/>
    <mergeCell ref="N54:N55"/>
    <mergeCell ref="O54:O55"/>
    <mergeCell ref="L52:L53"/>
    <mergeCell ref="L54:L55"/>
    <mergeCell ref="L57:L58"/>
    <mergeCell ref="L59:L60"/>
    <mergeCell ref="I47:I50"/>
    <mergeCell ref="K47:K50"/>
    <mergeCell ref="M47:M48"/>
    <mergeCell ref="N47:N48"/>
    <mergeCell ref="O47:O48"/>
    <mergeCell ref="M49:M50"/>
    <mergeCell ref="N49:N50"/>
    <mergeCell ref="O49:O50"/>
    <mergeCell ref="I42:I45"/>
    <mergeCell ref="K42:K45"/>
    <mergeCell ref="M42:M43"/>
    <mergeCell ref="N42:N43"/>
    <mergeCell ref="O42:O43"/>
    <mergeCell ref="M44:M45"/>
    <mergeCell ref="N44:N45"/>
    <mergeCell ref="O44:O45"/>
    <mergeCell ref="L42:L43"/>
    <mergeCell ref="L44:L45"/>
    <mergeCell ref="L47:L48"/>
    <mergeCell ref="L49:L50"/>
    <mergeCell ref="I37:I40"/>
    <mergeCell ref="K37:K40"/>
    <mergeCell ref="M37:M38"/>
    <mergeCell ref="N37:N38"/>
    <mergeCell ref="O37:O38"/>
    <mergeCell ref="M39:M40"/>
    <mergeCell ref="N39:N40"/>
    <mergeCell ref="O39:O40"/>
    <mergeCell ref="I32:I35"/>
    <mergeCell ref="K32:K35"/>
    <mergeCell ref="M32:M33"/>
    <mergeCell ref="N32:N33"/>
    <mergeCell ref="O32:O33"/>
    <mergeCell ref="M34:M35"/>
    <mergeCell ref="N34:N35"/>
    <mergeCell ref="O34:O35"/>
    <mergeCell ref="L32:L33"/>
    <mergeCell ref="L34:L35"/>
    <mergeCell ref="L37:L38"/>
    <mergeCell ref="L39:L40"/>
    <mergeCell ref="I27:I30"/>
    <mergeCell ref="K27:K30"/>
    <mergeCell ref="M27:M28"/>
    <mergeCell ref="N27:N28"/>
    <mergeCell ref="O27:O28"/>
    <mergeCell ref="M29:M30"/>
    <mergeCell ref="N29:N30"/>
    <mergeCell ref="O29:O30"/>
    <mergeCell ref="L29:L30"/>
    <mergeCell ref="I22:I25"/>
    <mergeCell ref="K22:K25"/>
    <mergeCell ref="M22:M23"/>
    <mergeCell ref="N22:N23"/>
    <mergeCell ref="O22:O23"/>
    <mergeCell ref="M24:M25"/>
    <mergeCell ref="N24:N25"/>
    <mergeCell ref="O24:O25"/>
    <mergeCell ref="L24:L25"/>
    <mergeCell ref="I17:I20"/>
    <mergeCell ref="K17:K20"/>
    <mergeCell ref="M17:M18"/>
    <mergeCell ref="N17:N18"/>
    <mergeCell ref="O17:O18"/>
    <mergeCell ref="M19:M20"/>
    <mergeCell ref="N19:N20"/>
    <mergeCell ref="O19:O20"/>
    <mergeCell ref="L19:L20"/>
    <mergeCell ref="S12:S13"/>
    <mergeCell ref="S14:S15"/>
    <mergeCell ref="L17:L18"/>
    <mergeCell ref="L22:L23"/>
    <mergeCell ref="L27:L28"/>
    <mergeCell ref="Q17:Q18"/>
    <mergeCell ref="R17:R18"/>
    <mergeCell ref="S17:S18"/>
    <mergeCell ref="Q19:Q20"/>
    <mergeCell ref="R19:R20"/>
    <mergeCell ref="S19:S20"/>
    <mergeCell ref="Q22:Q23"/>
    <mergeCell ref="R22:R23"/>
    <mergeCell ref="S22:S23"/>
    <mergeCell ref="Q24:Q25"/>
    <mergeCell ref="R24:R25"/>
    <mergeCell ref="S24:S25"/>
    <mergeCell ref="Q27:Q28"/>
    <mergeCell ref="R27:R28"/>
    <mergeCell ref="S27:S28"/>
    <mergeCell ref="O70:R70"/>
    <mergeCell ref="K5:M6"/>
    <mergeCell ref="N5:N6"/>
    <mergeCell ref="K7:M7"/>
    <mergeCell ref="O14:O15"/>
    <mergeCell ref="Q12:Q13"/>
    <mergeCell ref="Q14:Q15"/>
    <mergeCell ref="R12:R13"/>
    <mergeCell ref="R14:R15"/>
    <mergeCell ref="Q29:Q30"/>
    <mergeCell ref="R29:R30"/>
    <mergeCell ref="Q62:Q63"/>
    <mergeCell ref="R62:R63"/>
    <mergeCell ref="P57:P58"/>
    <mergeCell ref="P59:P60"/>
    <mergeCell ref="P62:P63"/>
    <mergeCell ref="P64:P65"/>
    <mergeCell ref="P7:S7"/>
    <mergeCell ref="P5:S5"/>
    <mergeCell ref="P34:P35"/>
    <mergeCell ref="P37:P38"/>
    <mergeCell ref="P39:P40"/>
    <mergeCell ref="P42:P43"/>
    <mergeCell ref="P44:P45"/>
    <mergeCell ref="P47:P48"/>
    <mergeCell ref="P49:P50"/>
    <mergeCell ref="P52:P53"/>
    <mergeCell ref="P54:P55"/>
    <mergeCell ref="P12:P13"/>
    <mergeCell ref="P14:P15"/>
    <mergeCell ref="P17:P18"/>
    <mergeCell ref="P19:P20"/>
    <mergeCell ref="P22:P23"/>
    <mergeCell ref="P24:P25"/>
    <mergeCell ref="P27:P28"/>
    <mergeCell ref="P29:P30"/>
    <mergeCell ref="P32:P33"/>
  </mergeCells>
  <phoneticPr fontId="1"/>
  <dataValidations count="4">
    <dataValidation type="list" allowBlank="1" showInputMessage="1" showErrorMessage="1" sqref="L12:L15 L57:L60 L17:L20 L22:L25 L27:L30 L32:L35 L37:L40 L42:L45 L47:L50 L52:L55 L62:L65" xr:uid="{6223C22C-80B7-461C-B39F-28E5BE3574AF}">
      <formula1>$B$9:$B$10</formula1>
    </dataValidation>
    <dataValidation type="list" allowBlank="1" showInputMessage="1" showErrorMessage="1" sqref="O57:O60 O12:O15 O52:O55 O17:O20 O22:O25 O27:O30 O32:O35 O37:O40 O42:O45 O47:O50 O62:O65" xr:uid="{0E63B26C-ADE1-43D4-8BC1-4A341CBF5C6F}">
      <formula1>$C$9:$C$11</formula1>
    </dataValidation>
    <dataValidation type="list" allowBlank="1" showInputMessage="1" showErrorMessage="1" sqref="Q12:Q15 Q17:Q20 Q27:Q30 Q22:Q25 Q32:Q35 Q42:Q45 Q52:Q55 Q62:Q65 Q37:Q40 Q47:Q50 Q57:Q60" xr:uid="{609B4CFE-CC21-4578-A90F-267E420CB299}">
      <formula1>$E$9:$E$11</formula1>
    </dataValidation>
    <dataValidation type="list" allowBlank="1" showInputMessage="1" showErrorMessage="1" sqref="K17:K20 K22:K25 K27:K30 K32:K35 K37:K40 K42:K45 K47:K50 K52:K55 K57:K60 K62:K65 K12:K15" xr:uid="{32B13BE0-3F80-49D0-86BA-8ACE59BBC1D6}">
      <formula1>$A$9:$A$12</formula1>
    </dataValidation>
  </dataValidations>
  <pageMargins left="0.25" right="0.25" top="0.75" bottom="0.75" header="0.3" footer="0.3"/>
  <pageSetup paperSize="9" scale="8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h 3 i V X J T n I / e m A A A A 9 g A A A B I A H A B D b 2 5 m a W c v U G F j a 2 F n Z S 5 4 b W w g o h g A K K A U A A A A A A A A A A A A A A A A A A A A A A A A A A A A e 7 9 7 v 4 1 9 R W 6 O Q l l q U X F m f p 6 t k q G e g Z J C a l 5 y f k p m X r q t U m l J m q 6 F k r 2 d T U B i c n Z i e q o C U H F e s V V F c Y q t U k Z J S Y G V v n 5 5 e b l e u b F e f l G 6 v p G B g a F + h K 9 P c H J G a m 6 i E l x x J m H F u p l 5 x S W J e c m p S n Y 2 Y R D H 2 B n p G Z o C s b m Z n o G N P k z Q x j c z D 6 H A C O h e k C y S o I 1 z a U 5 J a V G q X V a i r l e A j T 6 M a 6 M P 9 Y M d A F B L A w Q U A A I A C A C H e J V 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h 3 i V X C i K R 7 g O A A A A E Q A A A B M A H A B G b 3 J t d W x h c y 9 T Z W N 0 a W 9 u M S 5 t I K I Y A C i g F A A A A A A A A A A A A A A A A A A A A A A A A A A A A C t O T S 7 J z M 9 T C I b Q h t Y A U E s B A i 0 A F A A C A A g A h 3 i V X J T n I / e m A A A A 9 g A A A B I A A A A A A A A A A A A A A A A A A A A A A E N v b m Z p Z y 9 Q Y W N r Y W d l L n h t b F B L A Q I t A B Q A A g A I A I d 4 l V w P y u m r p A A A A O k A A A A T A A A A A A A A A A A A A A A A A P I A A A B b Q 2 9 u d G V u d F 9 U e X B l c 1 0 u e G 1 s U E s B A i 0 A F A A C A A g A h 3 i V X 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n n y q a I t 1 B E q 2 c 8 U B q N M U k A A A A A A g A A A A A A E G Y A A A A B A A A g A A A A Q a / Q d 6 B A 7 Q 0 j x 4 u x T e i q I S I B S D 0 + s V d m K T m U B y 4 z D B o A A A A A D o A A A A A C A A A g A A A A T D t M M A M W d u i Y D M q D G t E c I I 9 C O M y z B j y c u / 6 O C w g 0 Y c N Q A A A A X m 5 j c 6 o V V l b M T V u c 6 p 2 c A q J z 0 Q N E k j Y J p w w l t T 0 G F L b L R m a g I e s 4 a O / X N + M 2 N 0 T 7 q G Z v X R t M 2 + P p 5 C J 0 X 0 v Q h s O 8 a u 6 g G S 6 3 6 i A 6 I d 4 h m 2 p A A A A A 9 B j p h B P M H U v t g m V B 3 f x B 2 a + I d r 2 7 w a q K R z D 7 1 q v Z r X i V 1 6 g c W 0 h / i P a a G A n v b g c z d 2 2 I s i i F S X U X p Z X + G 5 q L O Q = = < / D a t a M a s h u p > 
</file>

<file path=customXml/itemProps1.xml><?xml version="1.0" encoding="utf-8"?>
<ds:datastoreItem xmlns:ds="http://schemas.openxmlformats.org/officeDocument/2006/customXml" ds:itemID="{9C120F46-6485-4D70-AF6D-31FE7C7216B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大会申込書</vt:lpstr>
      <vt:lpstr>大会申込書!Print_Area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岩崎 広行</dc:creator>
  <cp:lastModifiedBy>岩崎 広行</cp:lastModifiedBy>
  <cp:lastPrinted>2026-07-08T08:44:41Z</cp:lastPrinted>
  <dcterms:created xsi:type="dcterms:W3CDTF">2026-04-20T08:21:42Z</dcterms:created>
  <dcterms:modified xsi:type="dcterms:W3CDTF">2026-07-21T11:25:53Z</dcterms:modified>
</cp:coreProperties>
</file>